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0_ncr:8100000_{FB60464A-CD3F-4634-B16A-189425E3E3CC}" xr6:coauthVersionLast="34" xr6:coauthVersionMax="34" xr10:uidLastSave="{00000000-0000-0000-0000-000000000000}"/>
  <bookViews>
    <workbookView xWindow="0" yWindow="0" windowWidth="15345" windowHeight="459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Q15" i="1" l="1"/>
  <c r="R15" i="1"/>
  <c r="S15" i="1"/>
  <c r="T15" i="1"/>
  <c r="U15" i="1"/>
  <c r="P15" i="1"/>
  <c r="V6" i="1"/>
  <c r="V7" i="1"/>
  <c r="V8" i="1"/>
  <c r="V9" i="1"/>
  <c r="V10" i="1"/>
  <c r="V11" i="1"/>
  <c r="V12" i="1"/>
  <c r="V13" i="1"/>
  <c r="V14" i="1"/>
  <c r="V5" i="1"/>
  <c r="L15" i="1" l="1"/>
  <c r="J15" i="1" l="1"/>
  <c r="I15" i="1"/>
  <c r="Z16" i="1" l="1"/>
  <c r="K15" i="1"/>
  <c r="AB17" i="1"/>
  <c r="AD17" i="1"/>
  <c r="F15" i="1"/>
  <c r="H15" i="1"/>
  <c r="C15" i="1" l="1"/>
  <c r="D15" i="1"/>
  <c r="E15" i="1"/>
  <c r="G15" i="1"/>
  <c r="M15" i="1"/>
  <c r="N15" i="1"/>
  <c r="O15" i="1"/>
</calcChain>
</file>

<file path=xl/sharedStrings.xml><?xml version="1.0" encoding="utf-8"?>
<sst xmlns="http://schemas.openxmlformats.org/spreadsheetml/2006/main" count="40" uniqueCount="33">
  <si>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</si>
  <si>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</si>
  <si>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</si>
  <si>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</si>
  <si>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</si>
  <si>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</si>
  <si>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</si>
  <si>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</si>
  <si>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</si>
  <si>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</si>
  <si>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</si>
  <si>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</si>
  <si>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17C1</t>
  </si>
  <si>
    <t>17C2</t>
  </si>
  <si>
    <t>18C1</t>
  </si>
  <si>
    <t>CAO ĐẲNG</t>
  </si>
  <si>
    <t>17T4</t>
  </si>
  <si>
    <t>18T4</t>
  </si>
  <si>
    <t>TỔNG KHỐI LƯỢNG KHÓA</t>
  </si>
  <si>
    <t>TỔNG KL. KHOA</t>
  </si>
  <si>
    <t>TRUNG CẤP</t>
  </si>
  <si>
    <t>HKII</t>
  </si>
  <si>
    <t>HKIII</t>
  </si>
  <si>
    <t>19C1</t>
  </si>
  <si>
    <t>19T4</t>
  </si>
  <si>
    <t>16 CĐ
CN</t>
  </si>
  <si>
    <t>16
CĐN</t>
  </si>
  <si>
    <t>16
TCN</t>
  </si>
  <si>
    <t>16
TCCN</t>
  </si>
  <si>
    <t>18T2</t>
  </si>
  <si>
    <t>18C2</t>
  </si>
  <si>
    <t>19C2</t>
  </si>
  <si>
    <t>HKI1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</si>
</sst>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0" fontId="2" fillId="0" borderId="0" xfId="0" applyFont="1" applyFill="1"/>
    <xf numFmtId="0" fontId="1" fillId="0" borderId="0" xfId="0" applyFont="1" applyFill="1"/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17"/>
  <sheetViews>
    <sheetView tabSelected="1" topLeftCell="B1" zoomScale="85" zoomScaleNormal="85" workbookViewId="0">
      <selection activeCell="F21" sqref="F21"/>
    </sheetView>
  </sheetViews>
  <sheetFormatPr defaultColWidth="7.5703125" defaultRowHeight="16.5" x14ac:dyDescent="0.25"/>
  <cols>
    <col min="1" max="1" width="5.42578125" style="6" bestFit="1" customWidth="1"/>
    <col min="2" max="2" width="36" style="6" bestFit="1" customWidth="1"/>
    <col min="3" max="4" width="7.7109375" style="6" customWidth="1"/>
    <col min="5" max="5" width="7.140625" style="6" bestFit="1" customWidth="1"/>
    <col min="6" max="6" width="8.140625" style="6" bestFit="1" customWidth="1"/>
    <col min="7" max="7" width="7.85546875" style="6" bestFit="1" customWidth="1"/>
    <col min="8" max="8" width="8.140625" style="6" bestFit="1" customWidth="1"/>
    <col min="9" max="9" width="7.5703125" style="6" bestFit="1" customWidth="1"/>
    <col min="10" max="10" width="8.140625" style="6" bestFit="1" customWidth="1"/>
    <col min="11" max="12" width="7.7109375" style="6" customWidth="1"/>
    <col min="13" max="13" width="6.42578125" style="6" bestFit="1" customWidth="1"/>
    <col min="14" max="14" width="6.5703125" style="6" customWidth="1"/>
    <col min="15" max="15" width="8.42578125" style="6" bestFit="1" customWidth="1"/>
    <col min="16" max="16" width="7.140625" style="6" bestFit="1" customWidth="1"/>
    <col min="17" max="17" width="8.140625" style="6" bestFit="1" customWidth="1"/>
    <col min="18" max="18" width="7.85546875" style="6" bestFit="1" customWidth="1"/>
    <col min="19" max="19" width="8.140625" style="6" bestFit="1" customWidth="1"/>
    <col min="20" max="20" width="7.7109375" style="6" customWidth="1"/>
    <col min="21" max="21" width="6.85546875" style="6" bestFit="1" customWidth="1"/>
    <col min="22" max="22" width="22.7109375" style="7" bestFit="1" customWidth="1"/>
    <col min="23" max="16384" width="7.5703125" style="6"/>
  </cols>
  <sheetData>
    <row r="2" spans="1:27" s="3" customFormat="1" x14ac:dyDescent="0.25">
      <c r="A2" s="8" t="s">
        <v>9</v>
      </c>
      <c r="B2" s="8" t="s">
        <v>8</v>
      </c>
      <c r="C2" s="11" t="s">
        <v>15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2" t="s">
        <v>20</v>
      </c>
      <c r="O2" s="12"/>
      <c r="P2" s="12"/>
      <c r="Q2" s="12"/>
      <c r="R2" s="12"/>
      <c r="S2" s="12"/>
      <c r="T2" s="12"/>
      <c r="U2" s="13"/>
      <c r="V2" s="2"/>
    </row>
    <row r="3" spans="1:27" s="3" customFormat="1" ht="16.5" customHeight="1" x14ac:dyDescent="0.25">
      <c r="A3" s="9"/>
      <c r="B3" s="9"/>
      <c r="C3" s="14" t="s">
        <v>25</v>
      </c>
      <c r="D3" s="8" t="s">
        <v>12</v>
      </c>
      <c r="E3" s="11" t="s">
        <v>13</v>
      </c>
      <c r="F3" s="11"/>
      <c r="G3" s="15" t="s">
        <v>14</v>
      </c>
      <c r="H3" s="13"/>
      <c r="I3" s="11" t="s">
        <v>30</v>
      </c>
      <c r="J3" s="11"/>
      <c r="K3" s="8" t="s">
        <v>23</v>
      </c>
      <c r="L3" s="8" t="s">
        <v>31</v>
      </c>
      <c r="M3" s="14" t="s">
        <v>26</v>
      </c>
      <c r="N3" s="14" t="s">
        <v>27</v>
      </c>
      <c r="O3" s="14" t="s">
        <v>28</v>
      </c>
      <c r="P3" s="15" t="s">
        <v>16</v>
      </c>
      <c r="Q3" s="13"/>
      <c r="R3" s="15" t="s">
        <v>17</v>
      </c>
      <c r="S3" s="13"/>
      <c r="T3" s="8" t="s">
        <v>29</v>
      </c>
      <c r="U3" s="8" t="s">
        <v>24</v>
      </c>
      <c r="V3" s="2" t="s">
        <v>19</v>
      </c>
    </row>
    <row r="4" spans="1:27" s="3" customFormat="1" x14ac:dyDescent="0.25">
      <c r="A4" s="10"/>
      <c r="B4" s="10"/>
      <c r="C4" s="10"/>
      <c r="D4" s="10"/>
      <c r="E4" s="4" t="s">
        <v>21</v>
      </c>
      <c r="F4" s="2" t="s">
        <v>22</v>
      </c>
      <c r="G4" s="2" t="s">
        <v>21</v>
      </c>
      <c r="H4" s="2" t="s">
        <v>22</v>
      </c>
      <c r="I4" s="4" t="s">
        <v>32</v>
      </c>
      <c r="J4" s="2" t="s">
        <v>22</v>
      </c>
      <c r="K4" s="10"/>
      <c r="L4" s="10"/>
      <c r="M4" s="10"/>
      <c r="N4" s="16"/>
      <c r="O4" s="16"/>
      <c r="P4" s="2" t="s">
        <v>21</v>
      </c>
      <c r="Q4" s="2" t="s">
        <v>22</v>
      </c>
      <c r="R4" s="2" t="s">
        <v>21</v>
      </c>
      <c r="S4" s="2" t="s">
        <v>22</v>
      </c>
      <c r="T4" s="10"/>
      <c r="U4" s="10"/>
      <c r="V4" s="2"/>
    </row>
    <row r="5" spans="1:27" x14ac:dyDescent="0.25">
      <c r="A5" s="1"/>
      <c r="B5" s="1" t="s">
        <v>2</v>
      </c>
      <c r="C5" s="1">
        <v>4065</v>
      </c>
      <c r="D5" s="1">
        <v>8430</v>
      </c>
      <c r="E5" s="1">
        <v>375</v>
      </c>
      <c r="F5" s="1">
        <v>225</v>
      </c>
      <c r="G5" s="1">
        <v>5385</v>
      </c>
      <c r="H5" s="1">
        <v>7785</v>
      </c>
      <c r="I5" s="1">
        <v>375</v>
      </c>
      <c r="J5" s="1">
        <v>225</v>
      </c>
      <c r="K5" s="1">
        <v>5085</v>
      </c>
      <c r="L5" s="1">
        <v>330</v>
      </c>
      <c r="M5" s="1"/>
      <c r="N5" s="1">
        <v>465</v>
      </c>
      <c r="O5" s="1"/>
      <c r="P5" s="1">
        <v>660</v>
      </c>
      <c r="Q5" s="1">
        <v>1050</v>
      </c>
      <c r="R5" s="1">
        <v>510</v>
      </c>
      <c r="S5" s="1">
        <v>445</v>
      </c>
      <c r="T5" s="1">
        <v>60</v>
      </c>
      <c r="U5" s="1">
        <v>615</v>
      </c>
      <c r="V5" s="5">
        <f>SUM(C5:U5)</f>
        <v>36085</v>
      </c>
    </row>
    <row r="6" spans="1:27" x14ac:dyDescent="0.25">
      <c r="A6" s="1"/>
      <c r="B6" s="1" t="s">
        <v>1</v>
      </c>
      <c r="C6" s="1">
        <v>4950</v>
      </c>
      <c r="D6" s="1">
        <v>7350</v>
      </c>
      <c r="E6" s="1">
        <v>315</v>
      </c>
      <c r="F6" s="1">
        <v>285</v>
      </c>
      <c r="G6" s="1">
        <v>5220</v>
      </c>
      <c r="H6" s="1">
        <v>4500</v>
      </c>
      <c r="I6" s="1">
        <v>315</v>
      </c>
      <c r="J6" s="1">
        <v>285</v>
      </c>
      <c r="K6" s="1">
        <v>450</v>
      </c>
      <c r="L6" s="1">
        <v>150</v>
      </c>
      <c r="M6" s="1"/>
      <c r="N6" s="1">
        <v>1050</v>
      </c>
      <c r="O6" s="1"/>
      <c r="P6" s="1">
        <v>540</v>
      </c>
      <c r="Q6" s="1">
        <v>930</v>
      </c>
      <c r="R6" s="1">
        <v>180</v>
      </c>
      <c r="S6" s="1">
        <v>240</v>
      </c>
      <c r="T6" s="1"/>
      <c r="U6" s="1">
        <v>585</v>
      </c>
      <c r="V6" s="5">
        <f t="shared" ref="V6:V14" si="0">SUM(C6:U6)</f>
        <v>27345</v>
      </c>
    </row>
    <row r="7" spans="1:27" x14ac:dyDescent="0.25">
      <c r="A7" s="1"/>
      <c r="B7" s="1" t="s">
        <v>4</v>
      </c>
      <c r="C7" s="1">
        <v>5265</v>
      </c>
      <c r="D7" s="1">
        <v>10320</v>
      </c>
      <c r="E7" s="1">
        <v>330</v>
      </c>
      <c r="F7" s="1">
        <v>225</v>
      </c>
      <c r="G7" s="1">
        <v>1140</v>
      </c>
      <c r="H7" s="1">
        <v>6555</v>
      </c>
      <c r="I7" s="1">
        <v>330</v>
      </c>
      <c r="J7" s="1">
        <v>225</v>
      </c>
      <c r="K7" s="1">
        <v>2880</v>
      </c>
      <c r="L7" s="1">
        <v>30</v>
      </c>
      <c r="M7" s="1">
        <v>450</v>
      </c>
      <c r="N7" s="1">
        <v>488</v>
      </c>
      <c r="O7" s="1">
        <v>960</v>
      </c>
      <c r="P7" s="1">
        <v>240</v>
      </c>
      <c r="Q7" s="1">
        <v>420</v>
      </c>
      <c r="R7" s="1">
        <v>630</v>
      </c>
      <c r="S7" s="1">
        <v>540</v>
      </c>
      <c r="T7" s="1">
        <v>780</v>
      </c>
      <c r="U7" s="1">
        <v>180</v>
      </c>
      <c r="V7" s="5">
        <f t="shared" si="0"/>
        <v>31988</v>
      </c>
    </row>
    <row r="8" spans="1:27" x14ac:dyDescent="0.25">
      <c r="A8" s="1"/>
      <c r="B8" s="1" t="s">
        <v>6</v>
      </c>
      <c r="C8" s="1">
        <v>810</v>
      </c>
      <c r="D8" s="1">
        <v>1290</v>
      </c>
      <c r="E8" s="1"/>
      <c r="F8" s="1"/>
      <c r="G8" s="1">
        <v>480</v>
      </c>
      <c r="H8" s="1">
        <v>450</v>
      </c>
      <c r="I8" s="1"/>
      <c r="J8" s="1"/>
      <c r="K8" s="1">
        <v>900</v>
      </c>
      <c r="L8" s="1"/>
      <c r="M8" s="1"/>
      <c r="N8" s="1"/>
      <c r="O8" s="1">
        <v>510</v>
      </c>
      <c r="P8" s="1">
        <v>93</v>
      </c>
      <c r="Q8" s="1">
        <v>270</v>
      </c>
      <c r="R8" s="1">
        <v>105</v>
      </c>
      <c r="S8" s="1">
        <v>225</v>
      </c>
      <c r="T8" s="1"/>
      <c r="U8" s="1">
        <v>135</v>
      </c>
      <c r="V8" s="5">
        <f t="shared" si="0"/>
        <v>5268</v>
      </c>
    </row>
    <row r="9" spans="1:27" x14ac:dyDescent="0.25">
      <c r="A9" s="1"/>
      <c r="B9" s="1" t="s">
        <v>3</v>
      </c>
      <c r="C9" s="1">
        <v>1740</v>
      </c>
      <c r="D9" s="1">
        <v>3330</v>
      </c>
      <c r="E9" s="1"/>
      <c r="F9" s="1"/>
      <c r="G9" s="1">
        <v>2055</v>
      </c>
      <c r="H9" s="1">
        <v>2730</v>
      </c>
      <c r="I9" s="1"/>
      <c r="J9" s="1"/>
      <c r="K9" s="1">
        <v>315</v>
      </c>
      <c r="L9" s="1"/>
      <c r="M9" s="1"/>
      <c r="N9" s="1">
        <v>390</v>
      </c>
      <c r="O9" s="1"/>
      <c r="P9" s="1">
        <v>495</v>
      </c>
      <c r="Q9" s="1">
        <v>450</v>
      </c>
      <c r="R9" s="1">
        <v>495</v>
      </c>
      <c r="S9" s="1">
        <v>300</v>
      </c>
      <c r="T9" s="1"/>
      <c r="U9" s="1">
        <v>435</v>
      </c>
      <c r="V9" s="5">
        <f t="shared" si="0"/>
        <v>12735</v>
      </c>
    </row>
    <row r="10" spans="1:27" x14ac:dyDescent="0.25">
      <c r="A10" s="1"/>
      <c r="B10" s="1" t="s">
        <v>5</v>
      </c>
      <c r="C10" s="1">
        <v>3475</v>
      </c>
      <c r="D10" s="1">
        <v>4365</v>
      </c>
      <c r="E10" s="1">
        <v>345</v>
      </c>
      <c r="F10" s="1">
        <v>270</v>
      </c>
      <c r="G10" s="1">
        <v>5205</v>
      </c>
      <c r="H10" s="1">
        <v>3525</v>
      </c>
      <c r="I10" s="1">
        <v>345</v>
      </c>
      <c r="J10" s="1">
        <v>270</v>
      </c>
      <c r="K10" s="1">
        <v>2385</v>
      </c>
      <c r="L10" s="1">
        <v>240</v>
      </c>
      <c r="M10" s="1"/>
      <c r="N10" s="1">
        <v>510</v>
      </c>
      <c r="O10" s="1">
        <v>510</v>
      </c>
      <c r="P10" s="1">
        <v>870</v>
      </c>
      <c r="Q10" s="1">
        <v>1185</v>
      </c>
      <c r="R10" s="1">
        <v>885</v>
      </c>
      <c r="S10" s="1">
        <v>900</v>
      </c>
      <c r="T10" s="1"/>
      <c r="U10" s="1">
        <v>540</v>
      </c>
      <c r="V10" s="5">
        <f t="shared" si="0"/>
        <v>25825</v>
      </c>
      <c r="Z10" s="6">
        <v>45</v>
      </c>
      <c r="AA10" s="6">
        <v>30</v>
      </c>
    </row>
    <row r="11" spans="1:27" x14ac:dyDescent="0.25">
      <c r="A11" s="1"/>
      <c r="B11" s="1" t="s">
        <v>11</v>
      </c>
      <c r="C11" s="1">
        <v>240</v>
      </c>
      <c r="D11" s="1">
        <v>1350</v>
      </c>
      <c r="E11" s="1"/>
      <c r="F11" s="1"/>
      <c r="G11" s="1">
        <v>1005</v>
      </c>
      <c r="H11" s="1">
        <v>1335</v>
      </c>
      <c r="I11" s="1"/>
      <c r="J11" s="1"/>
      <c r="K11" s="1">
        <v>255</v>
      </c>
      <c r="L11" s="1"/>
      <c r="M11" s="1">
        <v>495</v>
      </c>
      <c r="N11" s="1">
        <v>630</v>
      </c>
      <c r="O11" s="1"/>
      <c r="P11" s="1">
        <v>240</v>
      </c>
      <c r="Q11" s="1">
        <v>495</v>
      </c>
      <c r="R11" s="1">
        <v>135</v>
      </c>
      <c r="S11" s="1">
        <v>270</v>
      </c>
      <c r="T11" s="1"/>
      <c r="U11" s="1">
        <v>450</v>
      </c>
      <c r="V11" s="5">
        <f t="shared" si="0"/>
        <v>6900</v>
      </c>
      <c r="Z11" s="6">
        <v>45</v>
      </c>
      <c r="AA11" s="6">
        <v>30</v>
      </c>
    </row>
    <row r="12" spans="1:27" x14ac:dyDescent="0.25">
      <c r="A12" s="1"/>
      <c r="B12" s="1" t="s">
        <v>0</v>
      </c>
      <c r="C12" s="1"/>
      <c r="D12" s="1">
        <v>1290</v>
      </c>
      <c r="E12" s="1">
        <v>60</v>
      </c>
      <c r="F12" s="1"/>
      <c r="G12" s="1">
        <v>6765</v>
      </c>
      <c r="H12" s="1">
        <v>1680</v>
      </c>
      <c r="I12" s="1">
        <v>60</v>
      </c>
      <c r="J12" s="1"/>
      <c r="K12" s="1">
        <v>5505</v>
      </c>
      <c r="L12" s="1">
        <v>120</v>
      </c>
      <c r="M12" s="1"/>
      <c r="N12" s="1"/>
      <c r="O12" s="1">
        <v>480</v>
      </c>
      <c r="P12" s="1">
        <v>6330</v>
      </c>
      <c r="Q12" s="1">
        <v>5415</v>
      </c>
      <c r="R12" s="1">
        <v>7290</v>
      </c>
      <c r="S12" s="1">
        <v>5640</v>
      </c>
      <c r="T12" s="1"/>
      <c r="U12" s="1">
        <v>5025</v>
      </c>
      <c r="V12" s="5">
        <f t="shared" si="0"/>
        <v>45660</v>
      </c>
      <c r="Z12" s="6">
        <v>45</v>
      </c>
    </row>
    <row r="13" spans="1:27" x14ac:dyDescent="0.25">
      <c r="A13" s="1"/>
      <c r="B13" s="1" t="s">
        <v>10</v>
      </c>
      <c r="C13" s="1"/>
      <c r="D13" s="1">
        <v>720</v>
      </c>
      <c r="E13" s="1">
        <v>30</v>
      </c>
      <c r="F13" s="1"/>
      <c r="G13" s="1">
        <v>4260</v>
      </c>
      <c r="H13" s="1">
        <v>750</v>
      </c>
      <c r="I13" s="1">
        <v>30</v>
      </c>
      <c r="J13" s="1"/>
      <c r="K13" s="1">
        <v>2160</v>
      </c>
      <c r="L13" s="1">
        <v>240</v>
      </c>
      <c r="M13" s="1"/>
      <c r="N13" s="1"/>
      <c r="O13" s="1">
        <v>180</v>
      </c>
      <c r="P13" s="1"/>
      <c r="Q13" s="1"/>
      <c r="R13" s="1">
        <v>375</v>
      </c>
      <c r="S13" s="1"/>
      <c r="T13" s="1"/>
      <c r="U13" s="1">
        <v>915</v>
      </c>
      <c r="V13" s="5">
        <f t="shared" si="0"/>
        <v>9660</v>
      </c>
      <c r="Z13" s="6">
        <v>60</v>
      </c>
    </row>
    <row r="14" spans="1:27" x14ac:dyDescent="0.25">
      <c r="A14" s="1"/>
      <c r="B14" s="1" t="s">
        <v>7</v>
      </c>
      <c r="C14" s="1"/>
      <c r="D14" s="1"/>
      <c r="E14" s="1"/>
      <c r="F14" s="1"/>
      <c r="G14" s="1">
        <v>405</v>
      </c>
      <c r="H14" s="1">
        <v>300</v>
      </c>
      <c r="I14" s="1"/>
      <c r="J14" s="1"/>
      <c r="K14" s="1">
        <v>45</v>
      </c>
      <c r="L14" s="1"/>
      <c r="M14" s="1"/>
      <c r="N14" s="1"/>
      <c r="O14" s="1"/>
      <c r="P14" s="1"/>
      <c r="Q14" s="1"/>
      <c r="R14" s="1"/>
      <c r="S14" s="1">
        <v>105</v>
      </c>
      <c r="T14" s="1"/>
      <c r="U14" s="1">
        <v>135</v>
      </c>
      <c r="V14" s="5">
        <f t="shared" si="0"/>
        <v>990</v>
      </c>
      <c r="Z14" s="6">
        <v>60</v>
      </c>
    </row>
    <row r="15" spans="1:27" s="7" customFormat="1" x14ac:dyDescent="0.25">
      <c r="A15" s="5"/>
      <c r="B15" s="5" t="s">
        <v>18</v>
      </c>
      <c r="C15" s="5">
        <f t="shared" ref="C15:R15" si="1">SUM(C5:C14)</f>
        <v>20545</v>
      </c>
      <c r="D15" s="5">
        <f t="shared" si="1"/>
        <v>38445</v>
      </c>
      <c r="E15" s="5">
        <f t="shared" si="1"/>
        <v>1455</v>
      </c>
      <c r="F15" s="5">
        <f t="shared" si="1"/>
        <v>1005</v>
      </c>
      <c r="G15" s="5">
        <f t="shared" si="1"/>
        <v>31920</v>
      </c>
      <c r="H15" s="5">
        <f t="shared" si="1"/>
        <v>29610</v>
      </c>
      <c r="I15" s="5">
        <f t="shared" ref="I15:J15" si="2">SUM(I5:I14)</f>
        <v>1455</v>
      </c>
      <c r="J15" s="5">
        <f t="shared" si="2"/>
        <v>1005</v>
      </c>
      <c r="K15" s="5">
        <f t="shared" ref="K15:L15" si="3">SUM(K5:K14)</f>
        <v>19980</v>
      </c>
      <c r="L15" s="5">
        <f t="shared" si="3"/>
        <v>1110</v>
      </c>
      <c r="M15" s="5">
        <f t="shared" si="1"/>
        <v>945</v>
      </c>
      <c r="N15" s="5">
        <f t="shared" si="1"/>
        <v>3533</v>
      </c>
      <c r="O15" s="5">
        <f t="shared" si="1"/>
        <v>2640</v>
      </c>
      <c r="P15" s="5">
        <f>SUM(P5:P14)</f>
        <v>9468</v>
      </c>
      <c r="Q15" s="5">
        <f t="shared" ref="Q15:U15" si="4">SUM(Q5:Q14)</f>
        <v>10215</v>
      </c>
      <c r="R15" s="5">
        <f t="shared" si="4"/>
        <v>10605</v>
      </c>
      <c r="S15" s="5">
        <f t="shared" si="4"/>
        <v>8665</v>
      </c>
      <c r="T15" s="5">
        <f t="shared" si="4"/>
        <v>840</v>
      </c>
      <c r="U15" s="5">
        <f t="shared" si="4"/>
        <v>9015</v>
      </c>
      <c r="V15" s="5"/>
      <c r="Z15" s="7">
        <v>60</v>
      </c>
    </row>
    <row r="16" spans="1:27" x14ac:dyDescent="0.25">
      <c r="Z16" s="6" t="e">
        <f>#REF!*2</f>
        <v>#REF!</v>
      </c>
    </row>
    <row r="17" spans="28:30" x14ac:dyDescent="0.25">
      <c r="AB17" s="6">
        <f>150+75</f>
        <v>225</v>
      </c>
      <c r="AD17" s="6">
        <f>5*15</f>
        <v>75</v>
      </c>
    </row>
  </sheetData>
  <mergeCells count="18">
    <mergeCell ref="I3:J3"/>
    <mergeCell ref="L3:L4"/>
    <mergeCell ref="B2:B4"/>
    <mergeCell ref="A2:A4"/>
    <mergeCell ref="E3:F3"/>
    <mergeCell ref="N2:U2"/>
    <mergeCell ref="C2:M2"/>
    <mergeCell ref="K3:K4"/>
    <mergeCell ref="U3:U4"/>
    <mergeCell ref="C3:C4"/>
    <mergeCell ref="D3:D4"/>
    <mergeCell ref="G3:H3"/>
    <mergeCell ref="M3:M4"/>
    <mergeCell ref="N3:N4"/>
    <mergeCell ref="O3:O4"/>
    <mergeCell ref="P3:Q3"/>
    <mergeCell ref="R3:S3"/>
    <mergeCell ref="T3:T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Võ Minh Phương</cp:lastModifiedBy>
  <cp:lastPrinted>2018-09-08T06:43:45Z</cp:lastPrinted>
  <dcterms:created xsi:type="dcterms:W3CDTF">2018-08-24T03:39:20Z</dcterms:created>
  <dcterms:modified xsi:type="dcterms:W3CDTF">2018-09-10T00:28:54Z</dcterms:modified>
</cp:coreProperties>
</file>